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Palkó\TanariTanfolyamExcel\"/>
    </mc:Choice>
  </mc:AlternateContent>
  <bookViews>
    <workbookView xWindow="0" yWindow="0" windowWidth="15330" windowHeight="6240"/>
  </bookViews>
  <sheets>
    <sheet name="életkor" sheetId="1" r:id="rId1"/>
    <sheet name="ÉletkorDiagram1" sheetId="4" r:id="rId2"/>
    <sheet name="ÉletkorDiagram2" sheetId="7" r:id="rId3"/>
    <sheet name="Munka2" sheetId="2" r:id="rId4"/>
    <sheet name="Munka3" sheetId="3" r:id="rId5"/>
  </sheets>
  <calcPr calcId="152511"/>
</workbook>
</file>

<file path=xl/calcChain.xml><?xml version="1.0" encoding="utf-8"?>
<calcChain xmlns="http://schemas.openxmlformats.org/spreadsheetml/2006/main">
  <c r="C16" i="1" l="1"/>
  <c r="D5" i="1" s="1"/>
  <c r="E5" i="1" s="1"/>
  <c r="D13" i="1" l="1"/>
  <c r="E13" i="1" s="1"/>
  <c r="D7" i="1"/>
  <c r="E7" i="1" s="1"/>
  <c r="D8" i="1"/>
  <c r="E8" i="1" s="1"/>
  <c r="D9" i="1"/>
  <c r="E9" i="1" s="1"/>
  <c r="D10" i="1"/>
  <c r="E10" i="1" s="1"/>
  <c r="D6" i="1"/>
  <c r="E6" i="1" s="1"/>
  <c r="D12" i="1"/>
  <c r="E12" i="1" s="1"/>
  <c r="D11" i="1"/>
  <c r="E11" i="1" s="1"/>
  <c r="C20" i="1" l="1"/>
  <c r="C19" i="1"/>
  <c r="C18" i="1"/>
</calcChain>
</file>

<file path=xl/sharedStrings.xml><?xml version="1.0" encoding="utf-8"?>
<sst xmlns="http://schemas.openxmlformats.org/spreadsheetml/2006/main" count="18" uniqueCount="17">
  <si>
    <t>Életkor</t>
  </si>
  <si>
    <t>Név</t>
  </si>
  <si>
    <t>Nagy Terézia</t>
  </si>
  <si>
    <t>Tóth Kálmán</t>
  </si>
  <si>
    <t>Herczeg János</t>
  </si>
  <si>
    <t>Kisüsti József</t>
  </si>
  <si>
    <t>Kövi Dinka</t>
  </si>
  <si>
    <t>Hamar László</t>
  </si>
  <si>
    <t>Kaján Olga</t>
  </si>
  <si>
    <t>Bús Baltazár</t>
  </si>
  <si>
    <t>Bármi Áron</t>
  </si>
  <si>
    <t>Születési idő</t>
  </si>
  <si>
    <t>Hány napos?</t>
  </si>
  <si>
    <t>mai dátum:</t>
  </si>
  <si>
    <t>átlagéletkor:</t>
  </si>
  <si>
    <t xml:space="preserve">a legfiatalabb: </t>
  </si>
  <si>
    <t>a legidősebb: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</si>
</sst>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&quot; nap&quot;"/>
    <numFmt numFmtId="165" formatCode="#,###&quot; éves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14" fontId="0" fillId="4" borderId="1" xfId="0" applyNumberFormat="1" applyFill="1" applyBorder="1"/>
    <xf numFmtId="164" fontId="2" fillId="5" borderId="1" xfId="0" applyNumberFormat="1" applyFont="1" applyFill="1" applyBorder="1"/>
    <xf numFmtId="165" fontId="2" fillId="5" borderId="1" xfId="0" applyNumberFormat="1" applyFont="1" applyFill="1" applyBorder="1"/>
    <xf numFmtId="0" fontId="0" fillId="0" borderId="1" xfId="0" applyFill="1" applyBorder="1" applyAlignment="1">
      <alignment horizontal="right"/>
    </xf>
    <xf numFmtId="165" fontId="0" fillId="0" borderId="0" xfId="0" applyNumberFormat="1"/>
    <xf numFmtId="1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600"/>
              <a:t>Életkor</a:t>
            </a:r>
          </a:p>
        </c:rich>
      </c:tx>
      <c:layout>
        <c:manualLayout>
          <c:xMode val="edge"/>
          <c:yMode val="edge"/>
          <c:x val="0.40638418864226095"/>
          <c:y val="1.6692112828825177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771268528666158"/>
          <c:y val="0.18030619840909048"/>
          <c:w val="0.52121454824269942"/>
          <c:h val="0.79674214645127484"/>
        </c:manualLayout>
      </c:layout>
      <c:pieChart>
        <c:varyColors val="1"/>
        <c:ser>
          <c:idx val="0"/>
          <c:order val="0"/>
          <c:tx>
            <c:strRef>
              <c:f>életkor!$E$4</c:f>
              <c:strCache>
                <c:ptCount val="1"/>
                <c:pt idx="0">
                  <c:v>Életkor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4.5419971993591352E-2"/>
                  <c:y val="4.70743868564726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6668109010684197E-2"/>
                  <c:y val="-5.28139435658723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hu-H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életkor!$B$5:$B$13</c:f>
              <c:strCache>
                <c:ptCount val="9"/>
                <c:pt idx="0">
                  <c:v>Bármi Áron</c:v>
                </c:pt>
                <c:pt idx="1">
                  <c:v>Bús Baltazár</c:v>
                </c:pt>
                <c:pt idx="2">
                  <c:v>Hamar László</c:v>
                </c:pt>
                <c:pt idx="3">
                  <c:v>Herczeg János</c:v>
                </c:pt>
                <c:pt idx="4">
                  <c:v>Kaján Olga</c:v>
                </c:pt>
                <c:pt idx="5">
                  <c:v>Kisüsti József</c:v>
                </c:pt>
                <c:pt idx="6">
                  <c:v>Kövi Dinka</c:v>
                </c:pt>
                <c:pt idx="7">
                  <c:v>Nagy Terézia</c:v>
                </c:pt>
                <c:pt idx="8">
                  <c:v>Tóth Kálmán</c:v>
                </c:pt>
              </c:strCache>
            </c:strRef>
          </c:cat>
          <c:val>
            <c:numRef>
              <c:f>életkor!$E$5:$E$13</c:f>
              <c:numCache>
                <c:formatCode>#\ ###" éves"</c:formatCode>
                <c:ptCount val="9"/>
                <c:pt idx="0">
                  <c:v>39.531506849315072</c:v>
                </c:pt>
                <c:pt idx="1">
                  <c:v>59.706849315068496</c:v>
                </c:pt>
                <c:pt idx="2">
                  <c:v>25.279452054794522</c:v>
                </c:pt>
                <c:pt idx="3">
                  <c:v>62.139726027397259</c:v>
                </c:pt>
                <c:pt idx="4">
                  <c:v>52.054794520547944</c:v>
                </c:pt>
                <c:pt idx="5">
                  <c:v>83.2</c:v>
                </c:pt>
                <c:pt idx="6">
                  <c:v>70.838356164383555</c:v>
                </c:pt>
                <c:pt idx="7">
                  <c:v>42.213698630136989</c:v>
                </c:pt>
                <c:pt idx="8">
                  <c:v>28.457534246575342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Életkor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életkor!$E$4</c:f>
              <c:strCache>
                <c:ptCount val="1"/>
                <c:pt idx="0">
                  <c:v>Életkor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életkor!$B$5:$B$13</c:f>
              <c:strCache>
                <c:ptCount val="9"/>
                <c:pt idx="0">
                  <c:v>Bármi Áron</c:v>
                </c:pt>
                <c:pt idx="1">
                  <c:v>Bús Baltazár</c:v>
                </c:pt>
                <c:pt idx="2">
                  <c:v>Hamar László</c:v>
                </c:pt>
                <c:pt idx="3">
                  <c:v>Herczeg János</c:v>
                </c:pt>
                <c:pt idx="4">
                  <c:v>Kaján Olga</c:v>
                </c:pt>
                <c:pt idx="5">
                  <c:v>Kisüsti József</c:v>
                </c:pt>
                <c:pt idx="6">
                  <c:v>Kövi Dinka</c:v>
                </c:pt>
                <c:pt idx="7">
                  <c:v>Nagy Terézia</c:v>
                </c:pt>
                <c:pt idx="8">
                  <c:v>Tóth Kálmán</c:v>
                </c:pt>
              </c:strCache>
            </c:strRef>
          </c:cat>
          <c:val>
            <c:numRef>
              <c:f>életkor!$E$5:$E$13</c:f>
              <c:numCache>
                <c:formatCode>#\ ###" éves"</c:formatCode>
                <c:ptCount val="9"/>
                <c:pt idx="0">
                  <c:v>39.531506849315072</c:v>
                </c:pt>
                <c:pt idx="1">
                  <c:v>59.706849315068496</c:v>
                </c:pt>
                <c:pt idx="2">
                  <c:v>25.279452054794522</c:v>
                </c:pt>
                <c:pt idx="3">
                  <c:v>62.139726027397259</c:v>
                </c:pt>
                <c:pt idx="4">
                  <c:v>52.054794520547944</c:v>
                </c:pt>
                <c:pt idx="5">
                  <c:v>83.2</c:v>
                </c:pt>
                <c:pt idx="6">
                  <c:v>70.838356164383555</c:v>
                </c:pt>
                <c:pt idx="7">
                  <c:v>42.213698630136989</c:v>
                </c:pt>
                <c:pt idx="8">
                  <c:v>28.457534246575342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E20"/>
  <sheetViews>
    <sheetView tabSelected="1" workbookViewId="0">
      <selection activeCell="D5" sqref="D5"/>
    </sheetView>
  </sheetViews>
  <sheetFormatPr defaultRowHeight="15" x14ac:dyDescent="0.25"/>
  <cols>
    <col min="2" max="2" width="14" bestFit="1" customWidth="1"/>
    <col min="3" max="3" width="13.28515625" bestFit="1" customWidth="1"/>
    <col min="4" max="4" width="14" customWidth="1"/>
    <col min="5" max="5" width="11.85546875" customWidth="1"/>
    <col min="6" max="6" width="12.42578125" bestFit="1" customWidth="1"/>
    <col min="7" max="7" width="10.85546875" bestFit="1" customWidth="1"/>
  </cols>
  <sheetData>
    <row r="2" spans="2:5" ht="26.25" x14ac:dyDescent="0.25">
      <c r="B2" s="12" t="s">
        <v>0</v>
      </c>
      <c r="C2" s="13"/>
      <c r="D2" s="13"/>
      <c r="E2" s="13"/>
    </row>
    <row r="3" spans="2:5" x14ac:dyDescent="0.25">
      <c r="B3" s="14"/>
      <c r="C3" s="14"/>
      <c r="D3" s="14"/>
      <c r="E3" s="14"/>
    </row>
    <row r="4" spans="2:5" ht="15.75" x14ac:dyDescent="0.25">
      <c r="B4" s="1" t="s">
        <v>1</v>
      </c>
      <c r="C4" s="1" t="s">
        <v>11</v>
      </c>
      <c r="D4" s="2" t="s">
        <v>12</v>
      </c>
      <c r="E4" s="1" t="s">
        <v>0</v>
      </c>
    </row>
    <row r="5" spans="2:5" x14ac:dyDescent="0.25">
      <c r="B5" s="5" t="s">
        <v>10</v>
      </c>
      <c r="C5" s="6">
        <v>28029</v>
      </c>
      <c r="D5" s="7">
        <f t="shared" ref="D5:D13" ca="1" si="0">$C$16-C5</f>
        <v>14429</v>
      </c>
      <c r="E5" s="8">
        <f t="shared" ref="E5:E13" ca="1" si="1">D5/365</f>
        <v>39.531506849315072</v>
      </c>
    </row>
    <row r="6" spans="2:5" x14ac:dyDescent="0.25">
      <c r="B6" s="5" t="s">
        <v>9</v>
      </c>
      <c r="C6" s="6">
        <v>20665</v>
      </c>
      <c r="D6" s="7">
        <f t="shared" ca="1" si="0"/>
        <v>21793</v>
      </c>
      <c r="E6" s="8">
        <f t="shared" ca="1" si="1"/>
        <v>59.706849315068496</v>
      </c>
    </row>
    <row r="7" spans="2:5" x14ac:dyDescent="0.25">
      <c r="B7" s="5" t="s">
        <v>7</v>
      </c>
      <c r="C7" s="6">
        <v>33231</v>
      </c>
      <c r="D7" s="7">
        <f t="shared" ca="1" si="0"/>
        <v>9227</v>
      </c>
      <c r="E7" s="8">
        <f t="shared" ca="1" si="1"/>
        <v>25.279452054794522</v>
      </c>
    </row>
    <row r="8" spans="2:5" x14ac:dyDescent="0.25">
      <c r="B8" s="5" t="s">
        <v>4</v>
      </c>
      <c r="C8" s="6">
        <v>19777</v>
      </c>
      <c r="D8" s="7">
        <f t="shared" ca="1" si="0"/>
        <v>22681</v>
      </c>
      <c r="E8" s="8">
        <f t="shared" ca="1" si="1"/>
        <v>62.139726027397259</v>
      </c>
    </row>
    <row r="9" spans="2:5" x14ac:dyDescent="0.25">
      <c r="B9" s="5" t="s">
        <v>8</v>
      </c>
      <c r="C9" s="6">
        <v>23458</v>
      </c>
      <c r="D9" s="7">
        <f t="shared" ca="1" si="0"/>
        <v>19000</v>
      </c>
      <c r="E9" s="8">
        <f t="shared" ca="1" si="1"/>
        <v>52.054794520547944</v>
      </c>
    </row>
    <row r="10" spans="2:5" x14ac:dyDescent="0.25">
      <c r="B10" s="5" t="s">
        <v>5</v>
      </c>
      <c r="C10" s="6">
        <v>12090</v>
      </c>
      <c r="D10" s="7">
        <f t="shared" ca="1" si="0"/>
        <v>30368</v>
      </c>
      <c r="E10" s="8">
        <f t="shared" ca="1" si="1"/>
        <v>83.2</v>
      </c>
    </row>
    <row r="11" spans="2:5" x14ac:dyDescent="0.25">
      <c r="B11" s="5" t="s">
        <v>6</v>
      </c>
      <c r="C11" s="6">
        <v>16602</v>
      </c>
      <c r="D11" s="7">
        <f t="shared" ca="1" si="0"/>
        <v>25856</v>
      </c>
      <c r="E11" s="8">
        <f t="shared" ca="1" si="1"/>
        <v>70.838356164383555</v>
      </c>
    </row>
    <row r="12" spans="2:5" x14ac:dyDescent="0.25">
      <c r="B12" s="5" t="s">
        <v>2</v>
      </c>
      <c r="C12" s="6">
        <v>27050</v>
      </c>
      <c r="D12" s="7">
        <f t="shared" ca="1" si="0"/>
        <v>15408</v>
      </c>
      <c r="E12" s="8">
        <f t="shared" ca="1" si="1"/>
        <v>42.213698630136989</v>
      </c>
    </row>
    <row r="13" spans="2:5" x14ac:dyDescent="0.25">
      <c r="B13" s="5" t="s">
        <v>3</v>
      </c>
      <c r="C13" s="6">
        <v>32071</v>
      </c>
      <c r="D13" s="7">
        <f t="shared" ca="1" si="0"/>
        <v>10387</v>
      </c>
      <c r="E13" s="8">
        <f t="shared" ca="1" si="1"/>
        <v>28.457534246575342</v>
      </c>
    </row>
    <row r="16" spans="2:5" x14ac:dyDescent="0.25">
      <c r="B16" s="3" t="s">
        <v>13</v>
      </c>
      <c r="C16" s="4">
        <f ca="1">TODAY()</f>
        <v>42458</v>
      </c>
      <c r="E16" s="11"/>
    </row>
    <row r="17" spans="1:5" x14ac:dyDescent="0.25">
      <c r="A17" s="15"/>
      <c r="B17" s="15"/>
      <c r="C17" s="15"/>
      <c r="D17" s="15"/>
    </row>
    <row r="18" spans="1:5" x14ac:dyDescent="0.25">
      <c r="B18" s="9" t="s">
        <v>14</v>
      </c>
      <c r="C18" s="8">
        <f ca="1">AVERAGE(E5:E13)</f>
        <v>51.49132420091324</v>
      </c>
      <c r="E18" s="10"/>
    </row>
    <row r="19" spans="1:5" x14ac:dyDescent="0.25">
      <c r="B19" s="9" t="s">
        <v>15</v>
      </c>
      <c r="C19" s="8">
        <f ca="1">MIN(E5:E13)</f>
        <v>25.279452054794522</v>
      </c>
      <c r="E19" s="10"/>
    </row>
    <row r="20" spans="1:5" x14ac:dyDescent="0.25">
      <c r="B20" s="9" t="s">
        <v>16</v>
      </c>
      <c r="C20" s="8">
        <f ca="1">MAX(E5:E13)</f>
        <v>83.2</v>
      </c>
      <c r="E20" s="10"/>
    </row>
  </sheetData>
  <sortState ref="B5:E13">
    <sortCondition ref="B5"/>
  </sortState>
  <mergeCells count="3">
    <mergeCell ref="B2:E2"/>
    <mergeCell ref="B3:E3"/>
    <mergeCell ref="A17:D1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Diagramok</vt:lpstr>
      </vt:variant>
      <vt:variant>
        <vt:i4>2</vt:i4>
      </vt:variant>
    </vt:vector>
  </HeadingPairs>
  <TitlesOfParts>
    <vt:vector size="5" baseType="lpstr">
      <vt:lpstr>életkor</vt:lpstr>
      <vt:lpstr>Munka2</vt:lpstr>
      <vt:lpstr>Munka3</vt:lpstr>
      <vt:lpstr>ÉletkorDiagram1</vt:lpstr>
      <vt:lpstr>ÉletkorDiagram2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Kovács</cp:lastModifiedBy>
  <cp:lastPrinted>2016-03-29T14:20:52Z</cp:lastPrinted>
  <dcterms:created xsi:type="dcterms:W3CDTF">2016-03-21T20:52:43Z</dcterms:created>
  <dcterms:modified xsi:type="dcterms:W3CDTF">2016-03-29T14:20:58Z</dcterms:modified>
</cp:coreProperties>
</file>